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<sst xmlns="http://schemas.openxmlformats.org/spreadsheetml/2006/main" count="19" uniqueCount="19">
  <si>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COLPLUS SAS — Calculadora de Liquidación de Prestaciones Sociales</t>
  </si>
  <si>
    <t>Herramienta gratuita para contadores y gerentes</t>
  </si>
  <si>
    <t>colplus.com.co · WhatsApp 314 415 1191</t>
  </si>
  <si>
    <t>Dato</t>
  </si>
  <si>
    <t>Valor</t>
  </si>
  <si>
    <t>Salario mensual</t>
  </si>
  <si>
    <t>Días trabajados en el período</t>
  </si>
  <si>
    <t>Auxilio de transporte mensual (si aplica)</t>
  </si>
  <si>
    <t>Prestación</t>
  </si>
  <si>
    <t>Fórmula</t>
  </si>
  <si>
    <t>Cesantías</t>
  </si>
  <si>
    <t>(Salario+Auxilio) x días / 360</t>
  </si>
  <si>
    <t>Intereses sobre cesantías</t>
  </si>
  <si>
    <t>Cesantías x 12%</t>
  </si>
  <si>
    <t>Prima de servicios</t>
  </si>
  <si>
    <t>Salario x días / 360</t>
  </si>
  <si>
    <t>Vacaciones</t>
  </si>
  <si>
    <t>Salario x días / 720</t>
  </si>
  <si>
    <t>Total prestaciones sociales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</si>
</sst>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42" customWidth="1"/>
    <col min="2" max="2" width="20" customWidth="1"/>
    <col min="3" max="3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/>
      <c r="D4"/>
      <c r="E4"/>
    </row>
    <row r="5">
      <c r="A5" t="s">
        <v>5</v>
      </c>
      <c r="B5" s="5">
        <v>1500000</v>
      </c>
      <c r="C5"/>
      <c r="D5"/>
      <c r="E5"/>
    </row>
    <row r="6">
      <c r="A6" t="s">
        <v>6</v>
      </c>
      <c r="B6">
        <v>360</v>
      </c>
      <c r="C6"/>
      <c r="D6"/>
      <c r="E6"/>
    </row>
    <row r="7">
      <c r="A7" t="s">
        <v>7</v>
      </c>
      <c r="B7" s="5">
        <v>249095</v>
      </c>
      <c r="C7"/>
      <c r="D7"/>
      <c r="E7"/>
    </row>
    <row r="8">
      <c r="A8"/>
      <c r="B8"/>
      <c r="C8"/>
      <c r="D8"/>
      <c r="E8"/>
    </row>
    <row r="9">
      <c r="A9" t="s" s="4">
        <v>8</v>
      </c>
      <c r="B9" t="s" s="4">
        <v>9</v>
      </c>
      <c r="C9" t="s" s="4">
        <v>4</v>
      </c>
      <c r="D9"/>
      <c r="E9"/>
    </row>
    <row r="10">
      <c r="A10" t="s">
        <v>10</v>
      </c>
      <c r="B10" t="s">
        <v>11</v>
      </c>
      <c r="C10" s="5">
        <f>=(B7+B9)*B8/360</f>
        <v>0</v>
      </c>
      <c r="D10"/>
      <c r="E10"/>
    </row>
    <row r="11">
      <c r="A11" t="s">
        <v>12</v>
      </c>
      <c r="B11" t="s">
        <v>13</v>
      </c>
      <c r="C11" s="5">
        <f>=C11*0.12</f>
        <v>0</v>
      </c>
      <c r="D11"/>
      <c r="E11"/>
    </row>
    <row r="12">
      <c r="A12" t="s">
        <v>14</v>
      </c>
      <c r="B12" t="s">
        <v>15</v>
      </c>
      <c r="C12" s="5">
        <f>=B7*B8/360</f>
        <v>0</v>
      </c>
      <c r="D12"/>
      <c r="E12"/>
    </row>
    <row r="13">
      <c r="A13" t="s">
        <v>16</v>
      </c>
      <c r="B13" t="s">
        <v>17</v>
      </c>
      <c r="C13" s="5">
        <f>=B7*B8/720</f>
        <v>0</v>
      </c>
      <c r="D13"/>
      <c r="E13"/>
    </row>
    <row r="14">
      <c r="A14"/>
      <c r="B14"/>
      <c r="C14"/>
      <c r="D14"/>
      <c r="E14"/>
    </row>
    <row r="15">
      <c r="A15" t="s" s="6">
        <v>18</v>
      </c>
      <c r="B15"/>
      <c r="C15" s="5">
        <f>=C11+C12+C13+C14</f>
        <v>0</v>
      </c>
      <c r="D15"/>
      <c r="E15"/>
    </row>
    <row r="16">
      <c r="A16"/>
      <c r="B16"/>
      <c r="C16"/>
      <c r="D16"/>
      <c r="E16"/>
    </row>
    <row r="17">
      <c r="A17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17"/>
      <c r="C17"/>
      <c r="D17"/>
      <c r="E17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2026-08-19T18:44:18Z</dcterms:created>
  <dc:title>Calculadora de Liquidación de Prestaciones Sociales</dc:title>
  <dc:subject/>
  <dc:creator>COLPLUS SAS</dc:creator>
  <cp:lastModifiedBy/>
  <cp:keywords/>
  <dc:description/>
  <cp:category/>
  <dc:language>en-US</dc:language>
  <dcterms:modified xsi:type="dcterms:W3CDTF">2026-08-19T18:44:18Z</dcterms:modified>
  <cp:revision>1</cp:revision>
</cp:coreProperties>
</file>